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ela\Desktop\4TO. TRIMESTRE LDF\"/>
    </mc:Choice>
  </mc:AlternateContent>
  <bookViews>
    <workbookView xWindow="0" yWindow="0" windowWidth="19200" windowHeight="8300"/>
  </bookViews>
  <sheets>
    <sheet name="Estado Analítico de Ingresos De" sheetId="2" r:id="rId1"/>
  </sheets>
  <calcPr calcId="162913"/>
</workbook>
</file>

<file path=xl/calcChain.xml><?xml version="1.0" encoding="utf-8"?>
<calcChain xmlns="http://schemas.openxmlformats.org/spreadsheetml/2006/main">
  <c r="I69" i="2" l="1"/>
  <c r="I41" i="2" l="1"/>
  <c r="H69" i="2"/>
  <c r="G69" i="2"/>
  <c r="E69" i="2"/>
  <c r="I64" i="2"/>
  <c r="H64" i="2"/>
  <c r="G64" i="2"/>
  <c r="F64" i="2"/>
  <c r="E64" i="2"/>
  <c r="D64" i="2"/>
  <c r="H41" i="2"/>
  <c r="G41" i="2"/>
  <c r="F41" i="2"/>
  <c r="F69" i="2" s="1"/>
  <c r="E41" i="2"/>
  <c r="D41" i="2"/>
  <c r="D69" i="2" s="1"/>
  <c r="I42" i="2" l="1"/>
</calcChain>
</file>

<file path=xl/sharedStrings.xml><?xml version="1.0" encoding="utf-8"?>
<sst xmlns="http://schemas.openxmlformats.org/spreadsheetml/2006/main" count="74" uniqueCount="74">
  <si>
    <t>MUNICIPIO DE SANTIAGO JAMILTEPEC DISTRITO DE JAMILTEPEC, OAX.</t>
  </si>
  <si>
    <t>ESTADO ANALÍTICO DE INGRESOS DETALLADO - LDF</t>
  </si>
  <si>
    <t>DEL 01 DE ENERO AL 31 DE DICIEMBRE DE 2017 (b)</t>
  </si>
  <si>
    <t>(PESOS)</t>
  </si>
  <si>
    <t>CONCEPTO (c)</t>
  </si>
  <si>
    <t>INGRESO</t>
  </si>
  <si>
    <t>DIFERENCIA (e)</t>
  </si>
  <si>
    <t>ESTIMADO (d)</t>
  </si>
  <si>
    <t>AMPLIACIONES 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</si>
  <si>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</si>
  <si>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</si>
  <si>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</si>
  <si>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</si>
  <si>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</si>
  <si>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</si>
  <si>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</si>
  <si>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</si>
  <si>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</si>
  <si>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</si>
  <si>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</si>
  <si>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</si>
  <si>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</si>
  <si>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</si>
  <si>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</si>
  <si>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</si>
  <si>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</si>
  <si>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</si>
  <si>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</si>
  <si>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</si>
  <si>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</si>
  <si>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</si>
  <si>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</si>
  <si>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</si>
  <si>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</si>
  <si>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</si>
  <si>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</si>
  <si>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</si>
  <si>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</si>
  <si>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</si>
  <si>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</si>
  <si>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</si>
  <si>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</si>
  <si>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</si>
  <si>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</si>
  <si>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</si>
  <si>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</si>
  <si>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</si>
  <si>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</si>
  <si>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</si>
  <si>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</si>
  <si>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</si>
  <si>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</si>
  <si>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</si>
  <si>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</si>
  <si>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</si>
  <si>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</si>
  <si>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</si>
  <si>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</si>
  <si>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</si>
  <si>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</si>
  <si>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</si>
  <si>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</si>
  <si>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</si>
  <si>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</si>
  <si>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OTRAS AYUDAS</t>
  </si>
  <si>
    <t>E. OTRAS TRANSFERENCIAS FEDERALES ETIQUETADAS</t>
  </si>
  <si>
    <t>II. TOTAL DE TRANSFERENCIAS FEDERALES ETIQUETADAS (II = A + B+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</si>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</sst>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" fontId="18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0" fillId="0" borderId="0" xfId="0" applyNumberFormat="1"/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topLeftCell="A53" workbookViewId="0">
      <selection activeCell="J69" sqref="J69"/>
    </sheetView>
  </sheetViews>
  <sheetFormatPr baseColWidth="10" defaultRowHeight="14.5" x14ac:dyDescent="0.35"/>
  <cols>
    <col min="3" max="3" width="43.6328125" bestFit="1" customWidth="1"/>
    <col min="4" max="4" width="11.54296875" bestFit="1" customWidth="1"/>
    <col min="5" max="5" width="25.1796875" bestFit="1" customWidth="1"/>
    <col min="6" max="8" width="11.26953125" bestFit="1" customWidth="1"/>
    <col min="9" max="9" width="12.26953125" bestFit="1" customWidth="1"/>
    <col min="10" max="11" width="12.90625" bestFit="1" customWidth="1"/>
  </cols>
  <sheetData>
    <row r="1" spans="1:9" x14ac:dyDescent="0.35">
      <c r="D1" s="9"/>
    </row>
    <row r="3" spans="1:9" x14ac:dyDescent="0.35">
      <c r="A3" s="12" t="s">
        <v>0</v>
      </c>
      <c r="B3" s="13"/>
      <c r="C3" s="13"/>
      <c r="D3" s="13"/>
      <c r="E3" s="13"/>
      <c r="F3" s="13"/>
      <c r="G3" s="13"/>
      <c r="H3" s="13"/>
      <c r="I3" s="14"/>
    </row>
    <row r="4" spans="1:9" x14ac:dyDescent="0.35">
      <c r="A4" s="15" t="s">
        <v>1</v>
      </c>
      <c r="B4" s="16"/>
      <c r="C4" s="16"/>
      <c r="D4" s="16"/>
      <c r="E4" s="16"/>
      <c r="F4" s="16"/>
      <c r="G4" s="16"/>
      <c r="H4" s="16"/>
      <c r="I4" s="17"/>
    </row>
    <row r="5" spans="1:9" x14ac:dyDescent="0.35">
      <c r="A5" s="15" t="s">
        <v>2</v>
      </c>
      <c r="B5" s="16"/>
      <c r="C5" s="16"/>
      <c r="D5" s="16"/>
      <c r="E5" s="16"/>
      <c r="F5" s="16"/>
      <c r="G5" s="16"/>
      <c r="H5" s="16"/>
      <c r="I5" s="17"/>
    </row>
    <row r="6" spans="1:9" x14ac:dyDescent="0.35">
      <c r="A6" s="18" t="s">
        <v>3</v>
      </c>
      <c r="B6" s="19"/>
      <c r="C6" s="19"/>
      <c r="D6" s="19"/>
      <c r="E6" s="19"/>
      <c r="F6" s="19"/>
      <c r="G6" s="19"/>
      <c r="H6" s="19"/>
      <c r="I6" s="20"/>
    </row>
    <row r="7" spans="1:9" x14ac:dyDescent="0.35">
      <c r="A7" s="12" t="s">
        <v>4</v>
      </c>
      <c r="B7" s="13"/>
      <c r="C7" s="14"/>
      <c r="D7" s="21" t="s">
        <v>5</v>
      </c>
      <c r="E7" s="22"/>
      <c r="F7" s="22"/>
      <c r="G7" s="22"/>
      <c r="H7" s="23"/>
      <c r="I7" s="24" t="s">
        <v>6</v>
      </c>
    </row>
    <row r="8" spans="1:9" x14ac:dyDescent="0.35">
      <c r="A8" s="18"/>
      <c r="B8" s="19"/>
      <c r="C8" s="20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25"/>
    </row>
    <row r="9" spans="1:9" x14ac:dyDescent="0.35">
      <c r="A9" s="26" t="s">
        <v>12</v>
      </c>
      <c r="B9" s="27"/>
      <c r="C9" s="28"/>
      <c r="D9" s="29"/>
      <c r="E9" s="30"/>
      <c r="F9" s="30"/>
      <c r="G9" s="30"/>
      <c r="H9" s="30"/>
      <c r="I9" s="31"/>
    </row>
    <row r="10" spans="1:9" x14ac:dyDescent="0.35">
      <c r="A10" s="2"/>
      <c r="B10" s="10" t="s">
        <v>13</v>
      </c>
      <c r="C10" s="11"/>
      <c r="D10" s="3">
        <v>78600</v>
      </c>
      <c r="E10" s="5">
        <v>0</v>
      </c>
      <c r="F10" s="3">
        <v>78600</v>
      </c>
      <c r="G10" s="3">
        <v>136414.57</v>
      </c>
      <c r="H10" s="3">
        <v>136414.57</v>
      </c>
      <c r="I10" s="3">
        <v>57814.57</v>
      </c>
    </row>
    <row r="11" spans="1:9" x14ac:dyDescent="0.35">
      <c r="A11" s="2"/>
      <c r="B11" s="10" t="s">
        <v>14</v>
      </c>
      <c r="C11" s="11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35">
      <c r="A12" s="2"/>
      <c r="B12" s="10" t="s">
        <v>15</v>
      </c>
      <c r="C12" s="11"/>
      <c r="D12" s="5">
        <v>500</v>
      </c>
      <c r="E12" s="5">
        <v>0</v>
      </c>
      <c r="F12" s="5">
        <v>500</v>
      </c>
      <c r="G12" s="3">
        <v>24150</v>
      </c>
      <c r="H12" s="3">
        <v>24150</v>
      </c>
      <c r="I12" s="3">
        <v>23650</v>
      </c>
    </row>
    <row r="13" spans="1:9" x14ac:dyDescent="0.35">
      <c r="A13" s="2"/>
      <c r="B13" s="10" t="s">
        <v>16</v>
      </c>
      <c r="C13" s="11"/>
      <c r="D13" s="3">
        <v>587000</v>
      </c>
      <c r="E13" s="5">
        <v>0</v>
      </c>
      <c r="F13" s="3">
        <v>587000</v>
      </c>
      <c r="G13" s="3">
        <v>391493.43</v>
      </c>
      <c r="H13" s="3">
        <v>391493.43</v>
      </c>
      <c r="I13" s="3">
        <v>-195506.57</v>
      </c>
    </row>
    <row r="14" spans="1:9" x14ac:dyDescent="0.35">
      <c r="A14" s="2"/>
      <c r="B14" s="10" t="s">
        <v>17</v>
      </c>
      <c r="C14" s="11"/>
      <c r="D14" s="3">
        <v>28500</v>
      </c>
      <c r="E14" s="5">
        <v>936.92</v>
      </c>
      <c r="F14" s="3">
        <v>29436.92</v>
      </c>
      <c r="G14" s="3">
        <v>2688.7</v>
      </c>
      <c r="H14" s="3">
        <v>2688.7</v>
      </c>
      <c r="I14" s="3">
        <v>-25811.3</v>
      </c>
    </row>
    <row r="15" spans="1:9" x14ac:dyDescent="0.35">
      <c r="A15" s="2"/>
      <c r="B15" s="10" t="s">
        <v>18</v>
      </c>
      <c r="C15" s="11"/>
      <c r="D15" s="3">
        <v>23503</v>
      </c>
      <c r="E15" s="5">
        <v>0</v>
      </c>
      <c r="F15" s="3">
        <v>23503</v>
      </c>
      <c r="G15" s="3">
        <v>60230</v>
      </c>
      <c r="H15" s="3">
        <v>60230</v>
      </c>
      <c r="I15" s="3">
        <v>36727</v>
      </c>
    </row>
    <row r="16" spans="1:9" x14ac:dyDescent="0.35">
      <c r="A16" s="2"/>
      <c r="B16" s="10" t="s">
        <v>19</v>
      </c>
      <c r="C16" s="11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35">
      <c r="A17" s="2"/>
      <c r="B17" s="10" t="s">
        <v>20</v>
      </c>
      <c r="C17" s="11"/>
      <c r="D17" s="3">
        <v>27893139</v>
      </c>
      <c r="E17" s="3">
        <v>2325351.7999999998</v>
      </c>
      <c r="F17" s="3">
        <v>30218490.800000001</v>
      </c>
      <c r="G17" s="3">
        <v>30217491.309999999</v>
      </c>
      <c r="H17" s="3">
        <v>30217491.309999999</v>
      </c>
      <c r="I17" s="3">
        <v>2324352.31</v>
      </c>
    </row>
    <row r="18" spans="1:9" x14ac:dyDescent="0.35">
      <c r="A18" s="2"/>
      <c r="B18" s="2"/>
      <c r="C18" s="6" t="s">
        <v>21</v>
      </c>
      <c r="D18" s="3">
        <v>8817983</v>
      </c>
      <c r="E18" s="3">
        <v>879295.85</v>
      </c>
      <c r="F18" s="3">
        <v>9697278.8499999996</v>
      </c>
      <c r="G18" s="3">
        <v>9697278.8499999996</v>
      </c>
      <c r="H18" s="3">
        <v>9697278.8499999996</v>
      </c>
      <c r="I18" s="3">
        <v>879295.85</v>
      </c>
    </row>
    <row r="19" spans="1:9" x14ac:dyDescent="0.35">
      <c r="A19" s="2"/>
      <c r="B19" s="2"/>
      <c r="C19" s="6" t="s">
        <v>22</v>
      </c>
      <c r="D19" s="3">
        <v>18289315</v>
      </c>
      <c r="E19" s="3">
        <v>1379283.98</v>
      </c>
      <c r="F19" s="3">
        <v>19668598.98</v>
      </c>
      <c r="G19" s="3">
        <v>19668598.98</v>
      </c>
      <c r="H19" s="3">
        <v>19668598.98</v>
      </c>
      <c r="I19" s="3">
        <v>1379283.98</v>
      </c>
    </row>
    <row r="20" spans="1:9" x14ac:dyDescent="0.35">
      <c r="A20" s="2"/>
      <c r="B20" s="2"/>
      <c r="C20" s="6" t="s">
        <v>23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35">
      <c r="A21" s="2"/>
      <c r="B21" s="2"/>
      <c r="C21" s="6" t="s">
        <v>24</v>
      </c>
      <c r="D21" s="3">
        <v>505151</v>
      </c>
      <c r="E21" s="3">
        <v>35121.660000000003</v>
      </c>
      <c r="F21" s="3">
        <v>540272.66</v>
      </c>
      <c r="G21" s="3">
        <v>540272.66</v>
      </c>
      <c r="H21" s="3">
        <v>540272.66</v>
      </c>
      <c r="I21" s="3">
        <v>35121.660000000003</v>
      </c>
    </row>
    <row r="22" spans="1:9" x14ac:dyDescent="0.35">
      <c r="A22" s="2"/>
      <c r="B22" s="2"/>
      <c r="C22" s="6" t="s">
        <v>25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26.5" x14ac:dyDescent="0.35">
      <c r="A23" s="2"/>
      <c r="B23" s="2"/>
      <c r="C23" s="6" t="s">
        <v>26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26.5" x14ac:dyDescent="0.35">
      <c r="A24" s="2"/>
      <c r="B24" s="2"/>
      <c r="C24" s="6" t="s">
        <v>27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35">
      <c r="A25" s="2"/>
      <c r="B25" s="2"/>
      <c r="C25" s="6" t="s">
        <v>28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35">
      <c r="A26" s="2"/>
      <c r="B26" s="2"/>
      <c r="C26" s="6" t="s">
        <v>29</v>
      </c>
      <c r="D26" s="3">
        <v>280690</v>
      </c>
      <c r="E26" s="3">
        <v>31650.31</v>
      </c>
      <c r="F26" s="3">
        <v>312340.31</v>
      </c>
      <c r="G26" s="3">
        <v>311340.82</v>
      </c>
      <c r="H26" s="3">
        <v>311340.82</v>
      </c>
      <c r="I26" s="3">
        <v>30650.82</v>
      </c>
    </row>
    <row r="27" spans="1:9" x14ac:dyDescent="0.35">
      <c r="A27" s="2"/>
      <c r="B27" s="2"/>
      <c r="C27" s="6" t="s">
        <v>30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26.5" x14ac:dyDescent="0.35">
      <c r="A28" s="2"/>
      <c r="B28" s="2"/>
      <c r="C28" s="6" t="s">
        <v>31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26" customHeight="1" x14ac:dyDescent="0.35">
      <c r="A29" s="2"/>
      <c r="B29" s="10" t="s">
        <v>32</v>
      </c>
      <c r="C29" s="11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35">
      <c r="A30" s="2"/>
      <c r="B30" s="2"/>
      <c r="C30" s="6" t="s">
        <v>33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35">
      <c r="A31" s="2"/>
      <c r="B31" s="2"/>
      <c r="C31" s="6" t="s">
        <v>34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35">
      <c r="A32" s="2"/>
      <c r="B32" s="2"/>
      <c r="C32" s="6" t="s">
        <v>35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1" ht="26.5" x14ac:dyDescent="0.35">
      <c r="A33" s="2"/>
      <c r="B33" s="2"/>
      <c r="C33" s="6" t="s">
        <v>36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11" x14ac:dyDescent="0.35">
      <c r="A34" s="2"/>
      <c r="B34" s="2"/>
      <c r="C34" s="6" t="s">
        <v>37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1" x14ac:dyDescent="0.35">
      <c r="A35" s="2"/>
      <c r="B35" s="10" t="s">
        <v>38</v>
      </c>
      <c r="C35" s="11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1" x14ac:dyDescent="0.35">
      <c r="A36" s="2"/>
      <c r="B36" s="10" t="s">
        <v>39</v>
      </c>
      <c r="C36" s="11"/>
      <c r="D36" s="5">
        <v>1</v>
      </c>
      <c r="E36" s="5">
        <v>0</v>
      </c>
      <c r="F36" s="5">
        <v>1</v>
      </c>
      <c r="G36" s="5">
        <v>0</v>
      </c>
      <c r="H36" s="5">
        <v>0</v>
      </c>
      <c r="I36" s="5">
        <v>-1</v>
      </c>
    </row>
    <row r="37" spans="1:11" x14ac:dyDescent="0.35">
      <c r="A37" s="2"/>
      <c r="B37" s="2"/>
      <c r="C37" s="6" t="s">
        <v>40</v>
      </c>
      <c r="D37" s="5">
        <v>1</v>
      </c>
      <c r="E37" s="5">
        <v>0</v>
      </c>
      <c r="F37" s="5">
        <v>1</v>
      </c>
      <c r="G37" s="5">
        <v>0</v>
      </c>
      <c r="H37" s="5">
        <v>0</v>
      </c>
      <c r="I37" s="5">
        <v>-1</v>
      </c>
    </row>
    <row r="38" spans="1:11" x14ac:dyDescent="0.35">
      <c r="A38" s="2"/>
      <c r="B38" s="10" t="s">
        <v>41</v>
      </c>
      <c r="C38" s="11"/>
      <c r="D38" s="5">
        <v>1</v>
      </c>
      <c r="E38" s="3">
        <v>2037.43</v>
      </c>
      <c r="F38" s="3">
        <v>2038.43</v>
      </c>
      <c r="G38" s="5">
        <v>0</v>
      </c>
      <c r="H38" s="5">
        <v>0</v>
      </c>
      <c r="I38" s="5">
        <v>-1</v>
      </c>
    </row>
    <row r="39" spans="1:11" x14ac:dyDescent="0.35">
      <c r="A39" s="2"/>
      <c r="B39" s="2"/>
      <c r="C39" s="6" t="s">
        <v>42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11" x14ac:dyDescent="0.35">
      <c r="A40" s="2"/>
      <c r="B40" s="2"/>
      <c r="C40" s="6" t="s">
        <v>43</v>
      </c>
      <c r="D40" s="5">
        <v>1</v>
      </c>
      <c r="E40" s="3">
        <v>2037.43</v>
      </c>
      <c r="F40" s="3">
        <v>2038.43</v>
      </c>
      <c r="G40" s="5">
        <v>0</v>
      </c>
      <c r="H40" s="5">
        <v>0</v>
      </c>
      <c r="I40" s="5">
        <v>-1</v>
      </c>
    </row>
    <row r="41" spans="1:11" x14ac:dyDescent="0.35">
      <c r="A41" s="26" t="s">
        <v>44</v>
      </c>
      <c r="B41" s="27"/>
      <c r="C41" s="28"/>
      <c r="D41" s="7">
        <f t="shared" ref="D41:I41" si="0">D10+D11+D12+D13+D14+D15+D16+D17+D29+D35+D36+D38</f>
        <v>28611244</v>
      </c>
      <c r="E41" s="7">
        <f t="shared" si="0"/>
        <v>2328326.15</v>
      </c>
      <c r="F41" s="7">
        <f t="shared" si="0"/>
        <v>30939570.150000002</v>
      </c>
      <c r="G41" s="7">
        <f t="shared" si="0"/>
        <v>30832468.009999998</v>
      </c>
      <c r="H41" s="7">
        <f t="shared" si="0"/>
        <v>30832468.009999998</v>
      </c>
      <c r="I41" s="7">
        <f t="shared" si="0"/>
        <v>2221224.0100000002</v>
      </c>
      <c r="J41" s="9"/>
      <c r="K41" s="9"/>
    </row>
    <row r="42" spans="1:11" x14ac:dyDescent="0.35">
      <c r="A42" s="26" t="s">
        <v>45</v>
      </c>
      <c r="B42" s="27"/>
      <c r="C42" s="28"/>
      <c r="D42" s="29"/>
      <c r="E42" s="30"/>
      <c r="F42" s="30"/>
      <c r="G42" s="30"/>
      <c r="H42" s="31"/>
      <c r="I42" s="7">
        <f>I41</f>
        <v>2221224.0100000002</v>
      </c>
      <c r="J42" s="9"/>
      <c r="K42" s="9"/>
    </row>
    <row r="43" spans="1:11" x14ac:dyDescent="0.35">
      <c r="A43" s="29"/>
      <c r="B43" s="30"/>
      <c r="C43" s="30"/>
      <c r="D43" s="30"/>
      <c r="E43" s="30"/>
      <c r="F43" s="30"/>
      <c r="G43" s="30"/>
      <c r="H43" s="30"/>
      <c r="I43" s="31"/>
    </row>
    <row r="44" spans="1:11" x14ac:dyDescent="0.35">
      <c r="A44" s="26" t="s">
        <v>46</v>
      </c>
      <c r="B44" s="27"/>
      <c r="C44" s="28"/>
      <c r="D44" s="29"/>
      <c r="E44" s="30"/>
      <c r="F44" s="30"/>
      <c r="G44" s="30"/>
      <c r="H44" s="30"/>
      <c r="I44" s="31"/>
    </row>
    <row r="45" spans="1:11" x14ac:dyDescent="0.35">
      <c r="A45" s="2"/>
      <c r="B45" s="10" t="s">
        <v>47</v>
      </c>
      <c r="C45" s="11"/>
      <c r="D45" s="3">
        <v>33189555.829999998</v>
      </c>
      <c r="E45" s="3">
        <v>3184420</v>
      </c>
      <c r="F45" s="3">
        <v>36373975.829999998</v>
      </c>
      <c r="G45" s="3">
        <v>36370977.350000001</v>
      </c>
      <c r="H45" s="3">
        <v>36370977.350000001</v>
      </c>
      <c r="I45" s="3">
        <v>3181421.52</v>
      </c>
    </row>
    <row r="46" spans="1:11" ht="26.5" x14ac:dyDescent="0.35">
      <c r="A46" s="2"/>
      <c r="B46" s="2"/>
      <c r="C46" s="6" t="s">
        <v>48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11" ht="26.5" x14ac:dyDescent="0.35">
      <c r="A47" s="2"/>
      <c r="B47" s="2"/>
      <c r="C47" s="6" t="s">
        <v>49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11" ht="26.5" x14ac:dyDescent="0.35">
      <c r="A48" s="2"/>
      <c r="B48" s="2"/>
      <c r="C48" s="6" t="s">
        <v>50</v>
      </c>
      <c r="D48" s="3">
        <v>23007985.75</v>
      </c>
      <c r="E48" s="3">
        <v>2598948.02</v>
      </c>
      <c r="F48" s="3">
        <v>25606933.77</v>
      </c>
      <c r="G48" s="3">
        <v>25606357.140000001</v>
      </c>
      <c r="H48" s="3">
        <v>25606357.140000001</v>
      </c>
      <c r="I48" s="3">
        <v>2598371.39</v>
      </c>
    </row>
    <row r="49" spans="1:11" ht="52.5" x14ac:dyDescent="0.35">
      <c r="A49" s="2"/>
      <c r="B49" s="2"/>
      <c r="C49" s="6" t="s">
        <v>51</v>
      </c>
      <c r="D49" s="3">
        <v>10181570.08</v>
      </c>
      <c r="E49" s="3">
        <v>585471.98</v>
      </c>
      <c r="F49" s="3">
        <v>10767042.060000001</v>
      </c>
      <c r="G49" s="3">
        <v>10764620.210000001</v>
      </c>
      <c r="H49" s="3">
        <v>10764620.210000001</v>
      </c>
      <c r="I49" s="3">
        <v>583050.13</v>
      </c>
    </row>
    <row r="50" spans="1:11" x14ac:dyDescent="0.35">
      <c r="A50" s="2"/>
      <c r="B50" s="2"/>
      <c r="C50" s="6" t="s">
        <v>52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11" ht="26.5" x14ac:dyDescent="0.35">
      <c r="A51" s="2"/>
      <c r="B51" s="2"/>
      <c r="C51" s="6" t="s">
        <v>53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11" ht="26.5" x14ac:dyDescent="0.35">
      <c r="A52" s="2"/>
      <c r="B52" s="2"/>
      <c r="C52" s="6" t="s">
        <v>54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11" ht="26.5" x14ac:dyDescent="0.35">
      <c r="A53" s="2"/>
      <c r="B53" s="2"/>
      <c r="C53" s="6" t="s">
        <v>55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11" x14ac:dyDescent="0.35">
      <c r="A54" s="2"/>
      <c r="B54" s="10" t="s">
        <v>56</v>
      </c>
      <c r="C54" s="11"/>
      <c r="D54" s="5">
        <v>2</v>
      </c>
      <c r="E54" s="3">
        <v>9095445.8699999992</v>
      </c>
      <c r="F54" s="3">
        <v>9095447.8699999992</v>
      </c>
      <c r="G54" s="3">
        <v>9095445.8699999992</v>
      </c>
      <c r="H54" s="3">
        <v>9095445.8699999992</v>
      </c>
      <c r="I54" s="3">
        <v>9095443.8699999992</v>
      </c>
    </row>
    <row r="55" spans="1:11" x14ac:dyDescent="0.35">
      <c r="A55" s="2"/>
      <c r="B55" s="2"/>
      <c r="C55" s="6" t="s">
        <v>57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11" x14ac:dyDescent="0.35">
      <c r="A56" s="2"/>
      <c r="B56" s="2"/>
      <c r="C56" s="6" t="s">
        <v>58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11" x14ac:dyDescent="0.35">
      <c r="A57" s="2"/>
      <c r="B57" s="2"/>
      <c r="C57" s="6" t="s">
        <v>59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11" x14ac:dyDescent="0.35">
      <c r="A58" s="2"/>
      <c r="B58" s="2"/>
      <c r="C58" s="6" t="s">
        <v>60</v>
      </c>
      <c r="D58" s="5">
        <v>2</v>
      </c>
      <c r="E58" s="3">
        <v>9095445.8699999992</v>
      </c>
      <c r="F58" s="3">
        <v>9095447.8699999992</v>
      </c>
      <c r="G58" s="3">
        <v>9095445.8699999992</v>
      </c>
      <c r="H58" s="3">
        <v>9095445.8699999992</v>
      </c>
      <c r="I58" s="3">
        <v>9095443.8699999992</v>
      </c>
    </row>
    <row r="59" spans="1:11" x14ac:dyDescent="0.35">
      <c r="A59" s="2"/>
      <c r="B59" s="10" t="s">
        <v>61</v>
      </c>
      <c r="C59" s="11"/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11" ht="26.5" x14ac:dyDescent="0.35">
      <c r="A60" s="2"/>
      <c r="B60" s="2"/>
      <c r="C60" s="6" t="s">
        <v>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11" x14ac:dyDescent="0.35">
      <c r="A61" s="2"/>
      <c r="B61" s="2"/>
      <c r="C61" s="6" t="s">
        <v>63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11" x14ac:dyDescent="0.35">
      <c r="A62" s="2"/>
      <c r="B62" s="10" t="s">
        <v>64</v>
      </c>
      <c r="C62" s="11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11" x14ac:dyDescent="0.35">
      <c r="A63" s="2"/>
      <c r="B63" s="10" t="s">
        <v>65</v>
      </c>
      <c r="C63" s="11"/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11" x14ac:dyDescent="0.35">
      <c r="A64" s="26" t="s">
        <v>66</v>
      </c>
      <c r="B64" s="27"/>
      <c r="C64" s="28"/>
      <c r="D64" s="7">
        <f t="shared" ref="D64:I64" si="1">D45+D54+D59+D62+D63</f>
        <v>33189557.829999998</v>
      </c>
      <c r="E64" s="7">
        <f t="shared" si="1"/>
        <v>12279865.869999999</v>
      </c>
      <c r="F64" s="7">
        <f t="shared" si="1"/>
        <v>45469423.699999996</v>
      </c>
      <c r="G64" s="7">
        <f t="shared" si="1"/>
        <v>45466423.219999999</v>
      </c>
      <c r="H64" s="7">
        <f t="shared" si="1"/>
        <v>45466423.219999999</v>
      </c>
      <c r="I64" s="7">
        <f t="shared" si="1"/>
        <v>12276865.389999999</v>
      </c>
      <c r="J64" s="9"/>
      <c r="K64" s="9"/>
    </row>
    <row r="65" spans="1:11" x14ac:dyDescent="0.35">
      <c r="A65" s="29"/>
      <c r="B65" s="30"/>
      <c r="C65" s="30"/>
      <c r="D65" s="30"/>
      <c r="E65" s="30"/>
      <c r="F65" s="30"/>
      <c r="G65" s="30"/>
      <c r="H65" s="30"/>
      <c r="I65" s="31"/>
      <c r="J65" s="9"/>
      <c r="K65" s="9"/>
    </row>
    <row r="66" spans="1:11" x14ac:dyDescent="0.35">
      <c r="A66" s="26" t="s">
        <v>67</v>
      </c>
      <c r="B66" s="27"/>
      <c r="C66" s="28"/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</row>
    <row r="67" spans="1:11" x14ac:dyDescent="0.35">
      <c r="A67" s="2"/>
      <c r="B67" s="10" t="s">
        <v>68</v>
      </c>
      <c r="C67" s="11"/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11" x14ac:dyDescent="0.35">
      <c r="A68" s="29"/>
      <c r="B68" s="30"/>
      <c r="C68" s="30"/>
      <c r="D68" s="30"/>
      <c r="E68" s="30"/>
      <c r="F68" s="30"/>
      <c r="G68" s="30"/>
      <c r="H68" s="30"/>
      <c r="I68" s="31"/>
    </row>
    <row r="69" spans="1:11" x14ac:dyDescent="0.35">
      <c r="A69" s="26" t="s">
        <v>69</v>
      </c>
      <c r="B69" s="27"/>
      <c r="C69" s="28"/>
      <c r="D69" s="7">
        <f>D41+D64+D66</f>
        <v>61800801.829999998</v>
      </c>
      <c r="E69" s="7">
        <f t="shared" ref="E69:H69" si="2">E41+E64+E66</f>
        <v>14608192.02</v>
      </c>
      <c r="F69" s="7">
        <f t="shared" si="2"/>
        <v>76408993.849999994</v>
      </c>
      <c r="G69" s="7">
        <f t="shared" si="2"/>
        <v>76298891.229999989</v>
      </c>
      <c r="H69" s="7">
        <f t="shared" si="2"/>
        <v>76298891.229999989</v>
      </c>
      <c r="I69" s="7">
        <f>I41+I64+I66</f>
        <v>14498089.399999999</v>
      </c>
      <c r="J69" s="9"/>
      <c r="K69" s="9"/>
    </row>
    <row r="70" spans="1:11" x14ac:dyDescent="0.35">
      <c r="A70" s="29"/>
      <c r="B70" s="30"/>
      <c r="C70" s="30"/>
      <c r="D70" s="30"/>
      <c r="E70" s="30"/>
      <c r="F70" s="30"/>
      <c r="G70" s="30"/>
      <c r="H70" s="30"/>
      <c r="I70" s="31"/>
      <c r="J70" s="9"/>
      <c r="K70" s="9"/>
    </row>
    <row r="71" spans="1:11" x14ac:dyDescent="0.35">
      <c r="A71" s="26" t="s">
        <v>70</v>
      </c>
      <c r="B71" s="27"/>
      <c r="C71" s="27"/>
      <c r="D71" s="27"/>
      <c r="E71" s="27"/>
      <c r="F71" s="27"/>
      <c r="G71" s="27"/>
      <c r="H71" s="27"/>
      <c r="I71" s="28"/>
      <c r="J71" s="9"/>
    </row>
    <row r="72" spans="1:11" ht="26" customHeight="1" x14ac:dyDescent="0.35">
      <c r="A72" s="2"/>
      <c r="B72" s="10" t="s">
        <v>71</v>
      </c>
      <c r="C72" s="11"/>
      <c r="D72" s="4"/>
      <c r="E72" s="4"/>
      <c r="F72" s="4"/>
      <c r="G72" s="4"/>
      <c r="H72" s="4"/>
      <c r="I72" s="4"/>
    </row>
    <row r="73" spans="1:11" ht="26" customHeight="1" x14ac:dyDescent="0.35">
      <c r="A73" s="2"/>
      <c r="B73" s="10" t="s">
        <v>72</v>
      </c>
      <c r="C73" s="11"/>
      <c r="D73" s="4"/>
      <c r="E73" s="4"/>
      <c r="F73" s="4"/>
      <c r="G73" s="4"/>
      <c r="H73" s="4"/>
      <c r="I73" s="4"/>
    </row>
    <row r="74" spans="1:11" x14ac:dyDescent="0.35">
      <c r="A74" s="2"/>
      <c r="B74" s="26" t="s">
        <v>73</v>
      </c>
      <c r="C74" s="28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6" spans="1:11" x14ac:dyDescent="0.35">
      <c r="D76" s="9"/>
    </row>
  </sheetData>
  <mergeCells count="43">
    <mergeCell ref="D44:I44"/>
    <mergeCell ref="B45:C45"/>
    <mergeCell ref="B54:C54"/>
    <mergeCell ref="B59:C59"/>
    <mergeCell ref="B74:C74"/>
    <mergeCell ref="B63:C63"/>
    <mergeCell ref="A64:C64"/>
    <mergeCell ref="A65:I65"/>
    <mergeCell ref="A66:C66"/>
    <mergeCell ref="B67:C67"/>
    <mergeCell ref="A68:I68"/>
    <mergeCell ref="A69:C69"/>
    <mergeCell ref="A70:I70"/>
    <mergeCell ref="A71:I71"/>
    <mergeCell ref="B72:C72"/>
    <mergeCell ref="B73:C73"/>
    <mergeCell ref="B62:C62"/>
    <mergeCell ref="B36:C36"/>
    <mergeCell ref="B38:C38"/>
    <mergeCell ref="A41:C41"/>
    <mergeCell ref="A42:C42"/>
    <mergeCell ref="A44:C44"/>
    <mergeCell ref="D42:H42"/>
    <mergeCell ref="A43:I43"/>
    <mergeCell ref="B14:C14"/>
    <mergeCell ref="B15:C15"/>
    <mergeCell ref="B16:C16"/>
    <mergeCell ref="B17:C17"/>
    <mergeCell ref="B29:C29"/>
    <mergeCell ref="B35:C35"/>
    <mergeCell ref="B13:C13"/>
    <mergeCell ref="A3:I3"/>
    <mergeCell ref="A4:I4"/>
    <mergeCell ref="A5:I5"/>
    <mergeCell ref="A6:I6"/>
    <mergeCell ref="A7:C8"/>
    <mergeCell ref="D7:H7"/>
    <mergeCell ref="I7:I8"/>
    <mergeCell ref="A9:C9"/>
    <mergeCell ref="D9:I9"/>
    <mergeCell ref="B10:C10"/>
    <mergeCell ref="B11:C11"/>
    <mergeCell ref="B12:C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SiMCA ::</dc:title>
  <dc:creator>Gisell Zarate Lopez</dc:creator>
  <cp:lastModifiedBy>Gisela</cp:lastModifiedBy>
  <dcterms:created xsi:type="dcterms:W3CDTF">2018-01-30T23:36:32Z</dcterms:created>
  <dcterms:modified xsi:type="dcterms:W3CDTF">2018-01-31T01:21:04Z</dcterms:modified>
</cp:coreProperties>
</file>